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<sst xmlns="http://schemas.openxmlformats.org/spreadsheetml/2006/main" count="95" uniqueCount="69">
  <si>
    <t xml:space="preserve">Pakiet nr 3 na filtry wstępne i wywiewne</t>
  </si>
  <si>
    <t xml:space="preserve">Lp</t>
  </si>
  <si>
    <t xml:space="preserve">Nazwa</t>
  </si>
  <si>
    <t xml:space="preserve">Typ</t>
  </si>
  <si>
    <t xml:space="preserve">Producent</t>
  </si>
  <si>
    <t xml:space="preserve">Ilość sztuk</t>
  </si>
  <si>
    <t xml:space="preserve">Ilość przeglądów w ciągu trwania umowy</t>
  </si>
  <si>
    <t xml:space="preserve">Cena jednostkowa
netto</t>
  </si>
  <si>
    <t xml:space="preserve">Wartość netto w PLN</t>
  </si>
  <si>
    <t xml:space="preserve">Podatek VAT w %</t>
  </si>
  <si>
    <t xml:space="preserve">Podatek VAT w PLN</t>
  </si>
  <si>
    <t xml:space="preserve">Wartość brutto w PLN</t>
  </si>
  <si>
    <t xml:space="preserve">1.</t>
  </si>
  <si>
    <t xml:space="preserve">filtr wstępny</t>
  </si>
  <si>
    <t xml:space="preserve"> G4/EU 4   490x490   dł. kieszonki 300  </t>
  </si>
  <si>
    <t xml:space="preserve">2.</t>
  </si>
  <si>
    <t xml:space="preserve"> G4/EU 4   428x287   dł. kieszonki 300  </t>
  </si>
  <si>
    <t xml:space="preserve">3.</t>
  </si>
  <si>
    <t xml:space="preserve">filtr wstępny </t>
  </si>
  <si>
    <t xml:space="preserve">G4/EU 4   490x490   dł. kieszonki 300   </t>
  </si>
  <si>
    <t xml:space="preserve">4.</t>
  </si>
  <si>
    <t xml:space="preserve">filtr wywiewny</t>
  </si>
  <si>
    <t xml:space="preserve">5.</t>
  </si>
  <si>
    <t xml:space="preserve"> G4/EU 4   592x592   dł. kieszonki 300  </t>
  </si>
  <si>
    <t xml:space="preserve">6.</t>
  </si>
  <si>
    <t xml:space="preserve"> G4/EU 4   592x592   dł. kieszonki 300 </t>
  </si>
  <si>
    <t xml:space="preserve">7.</t>
  </si>
  <si>
    <t xml:space="preserve">filtr </t>
  </si>
  <si>
    <t xml:space="preserve">  G4/EU4    572x27 działkowy 50 </t>
  </si>
  <si>
    <t xml:space="preserve">8.</t>
  </si>
  <si>
    <t xml:space="preserve"> typ KE 7/8 kieszeniowy 600, klasa F7/EU7, 592x 287x 600</t>
  </si>
  <si>
    <t xml:space="preserve">9.</t>
  </si>
  <si>
    <t xml:space="preserve"> typ KB 7/8 kieszeniowy 600, klasa F7/EU7, 592x 592x 600 </t>
  </si>
  <si>
    <t xml:space="preserve">10.</t>
  </si>
  <si>
    <t xml:space="preserve">typ KF 7/4 kieszeniowy 600, klasa F7/EU7, 287x 287x 600</t>
  </si>
  <si>
    <t xml:space="preserve">11.</t>
  </si>
  <si>
    <t xml:space="preserve">typ KD7/4 kieszeniowy 600, klasa F7/EU7, 287x 592x 600</t>
  </si>
  <si>
    <t xml:space="preserve">12.</t>
  </si>
  <si>
    <t xml:space="preserve">Filtry powietrza wywiewne</t>
  </si>
  <si>
    <t xml:space="preserve"> 780x 740x 100 EU3</t>
  </si>
  <si>
    <t xml:space="preserve">13.</t>
  </si>
  <si>
    <t xml:space="preserve"> 980x 740x 100 EU3</t>
  </si>
  <si>
    <t xml:space="preserve">18.</t>
  </si>
  <si>
    <t xml:space="preserve">FILTR HEPPA</t>
  </si>
  <si>
    <t xml:space="preserve">19.</t>
  </si>
  <si>
    <t xml:space="preserve">20.</t>
  </si>
  <si>
    <t xml:space="preserve">21.</t>
  </si>
  <si>
    <t xml:space="preserve">14.</t>
  </si>
  <si>
    <t xml:space="preserve">G4/EU4 425x285x25 (30K2worek)</t>
  </si>
  <si>
    <t xml:space="preserve">15.</t>
  </si>
  <si>
    <t xml:space="preserve">G4/EU4 425x428x25 (30K2worek)</t>
  </si>
  <si>
    <t xml:space="preserve">16.</t>
  </si>
  <si>
    <t xml:space="preserve">F5/EU5 425x285x25 (30K2worek) </t>
  </si>
  <si>
    <t xml:space="preserve">17.</t>
  </si>
  <si>
    <t xml:space="preserve">F5/EU5 425x428x25 (30K2worek)</t>
  </si>
  <si>
    <t xml:space="preserve">F9/EU9 425x285x25 (60K2worek)</t>
  </si>
  <si>
    <t xml:space="preserve">F9/EU9 425x428x25 (60K2 worek)</t>
  </si>
  <si>
    <t xml:space="preserve">G4/EU4 592x592x300</t>
  </si>
  <si>
    <t xml:space="preserve">Filtr kieszeniowy </t>
  </si>
  <si>
    <t xml:space="preserve">F7 428x428x300mm, 5k, rama metal 25mm</t>
  </si>
  <si>
    <t xml:space="preserve">22.</t>
  </si>
  <si>
    <t xml:space="preserve">G4 590x287x200/6K</t>
  </si>
  <si>
    <t xml:space="preserve">23.</t>
  </si>
  <si>
    <t xml:space="preserve">F7 EU7 592x592x590</t>
  </si>
  <si>
    <t xml:space="preserve">24.</t>
  </si>
  <si>
    <t xml:space="preserve">Filtr powietrza </t>
  </si>
  <si>
    <t xml:space="preserve">P19-301/90 592x592x90 G4/EU4</t>
  </si>
  <si>
    <t xml:space="preserve">RAZEM kwota za filtry</t>
  </si>
  <si>
    <t xml:space="preserve">x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</si>
</sst>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_-* #,##0.00&quot; zł&quot;_-;\-* #,##0.00&quot; zł&quot;_-;_-* \-??&quot; zł&quot;_-;_-@_-"/>
    <numFmt numFmtId="167" formatCode="_-* #,##0.00,_z_ł_-;\-* #,##0.00,_z_ł_-;_-* \-??\ _z_ł_-;_-@_-"/>
    <numFmt numFmtId="168" formatCode="#,##0_ ;\-#,##0,"/>
  </numFmts>
  <fonts count="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Times New Roman"/>
      <family val="1"/>
      <charset val="1"/>
    </font>
    <font>
      <b val="true"/>
      <sz val="11"/>
      <name val="Times New Roman"/>
      <family val="1"/>
      <charset val="1"/>
    </font>
    <font>
      <sz val="11"/>
      <color rgb="FF000000"/>
      <name val="Czcionka tekstu podstawowego"/>
      <family val="2"/>
      <charset val="238"/>
    </font>
    <font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6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7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5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8"/>
  <cols>
    <col collapsed="false" hidden="false" max="1" min="1" style="1" width="3.51020408163265"/>
    <col collapsed="false" hidden="false" max="2" min="2" style="1" width="11.3418367346939"/>
    <col collapsed="false" hidden="false" max="3" min="3" style="1" width="18.3571428571429"/>
    <col collapsed="false" hidden="false" max="4" min="4" style="1" width="12.1479591836735"/>
    <col collapsed="false" hidden="false" max="5" min="5" style="1" width="12.2857142857143"/>
    <col collapsed="false" hidden="true" max="6" min="6" style="1" width="0"/>
    <col collapsed="false" hidden="false" max="7" min="7" style="1" width="18.0867346938776"/>
    <col collapsed="false" hidden="false" max="8" min="8" style="1" width="11.0714285714286"/>
    <col collapsed="false" hidden="false" max="9" min="9" style="1" width="10.2602040816327"/>
    <col collapsed="false" hidden="false" max="10" min="10" style="1" width="13.2295918367347"/>
    <col collapsed="false" hidden="false" max="11" min="11" style="1" width="13.7704081632653"/>
    <col collapsed="false" hidden="false" max="1025" min="12" style="1" width="8.10204081632653"/>
  </cols>
  <sheetData>
    <row r="1" customFormat="false" ht="33.75" hidden="false" customHeight="true" outlineLevel="0" collapsed="false">
      <c r="A1" s="2" t="s">
        <v>0</v>
      </c>
      <c r="B1" s="2"/>
      <c r="C1" s="2"/>
      <c r="D1" s="2"/>
      <c r="E1" s="2"/>
      <c r="F1" s="2"/>
      <c r="G1" s="3"/>
      <c r="H1" s="3"/>
      <c r="I1" s="4"/>
      <c r="J1" s="3"/>
      <c r="K1" s="3"/>
    </row>
    <row r="2" customFormat="false" ht="47.1" hidden="false" customHeight="true" outlineLevel="0" collapsed="false">
      <c r="A2" s="5" t="s">
        <v>1</v>
      </c>
      <c r="B2" s="6" t="s">
        <v>2</v>
      </c>
      <c r="C2" s="6" t="s">
        <v>3</v>
      </c>
      <c r="D2" s="6" t="s">
        <v>4</v>
      </c>
      <c r="E2" s="2" t="s">
        <v>5</v>
      </c>
      <c r="F2" s="2" t="s">
        <v>6</v>
      </c>
      <c r="G2" s="7" t="s">
        <v>7</v>
      </c>
      <c r="H2" s="8" t="s">
        <v>8</v>
      </c>
      <c r="I2" s="9" t="s">
        <v>9</v>
      </c>
      <c r="J2" s="8" t="s">
        <v>10</v>
      </c>
      <c r="K2" s="8" t="s">
        <v>11</v>
      </c>
    </row>
    <row r="3" customFormat="false" ht="26.95" hidden="false" customHeight="false" outlineLevel="0" collapsed="false">
      <c r="A3" s="10" t="s">
        <v>12</v>
      </c>
      <c r="B3" s="11" t="s">
        <v>13</v>
      </c>
      <c r="C3" s="12" t="s">
        <v>14</v>
      </c>
      <c r="D3" s="13"/>
      <c r="E3" s="14" t="n">
        <v>8</v>
      </c>
      <c r="F3" s="14"/>
      <c r="G3" s="15" t="n">
        <v>0</v>
      </c>
      <c r="H3" s="16" t="n">
        <f aca="false">E3*F3*G3</f>
        <v>0</v>
      </c>
      <c r="I3" s="17"/>
      <c r="J3" s="16" t="n">
        <f aca="false">H3*I3%</f>
        <v>0</v>
      </c>
      <c r="K3" s="16" t="n">
        <f aca="false">H3+J3</f>
        <v>0</v>
      </c>
    </row>
    <row r="4" customFormat="false" ht="26.95" hidden="false" customHeight="false" outlineLevel="0" collapsed="false">
      <c r="A4" s="10" t="s">
        <v>15</v>
      </c>
      <c r="B4" s="11" t="s">
        <v>13</v>
      </c>
      <c r="C4" s="12" t="s">
        <v>16</v>
      </c>
      <c r="D4" s="13"/>
      <c r="E4" s="14" t="n">
        <v>8</v>
      </c>
      <c r="F4" s="14"/>
      <c r="G4" s="15" t="n">
        <v>0</v>
      </c>
      <c r="H4" s="16" t="n">
        <f aca="false">E4*F4*G4</f>
        <v>0</v>
      </c>
      <c r="I4" s="17"/>
      <c r="J4" s="16" t="n">
        <f aca="false">H4*I4%</f>
        <v>0</v>
      </c>
      <c r="K4" s="16" t="n">
        <f aca="false">H4+J4</f>
        <v>0</v>
      </c>
    </row>
    <row r="5" customFormat="false" ht="26.95" hidden="false" customHeight="false" outlineLevel="0" collapsed="false">
      <c r="A5" s="10" t="s">
        <v>17</v>
      </c>
      <c r="B5" s="11" t="s">
        <v>18</v>
      </c>
      <c r="C5" s="12" t="s">
        <v>19</v>
      </c>
      <c r="D5" s="13"/>
      <c r="E5" s="14" t="n">
        <v>16</v>
      </c>
      <c r="F5" s="14"/>
      <c r="G5" s="15" t="n">
        <v>0</v>
      </c>
      <c r="H5" s="16" t="n">
        <f aca="false">E5*F5*G5</f>
        <v>0</v>
      </c>
      <c r="I5" s="17"/>
      <c r="J5" s="16" t="n">
        <f aca="false">H5*I5%</f>
        <v>0</v>
      </c>
      <c r="K5" s="16" t="n">
        <f aca="false">H5+J5</f>
        <v>0</v>
      </c>
    </row>
    <row r="6" customFormat="false" ht="26.95" hidden="false" customHeight="false" outlineLevel="0" collapsed="false">
      <c r="A6" s="10" t="s">
        <v>20</v>
      </c>
      <c r="B6" s="11" t="s">
        <v>21</v>
      </c>
      <c r="C6" s="12" t="s">
        <v>14</v>
      </c>
      <c r="D6" s="13"/>
      <c r="E6" s="14" t="n">
        <v>16</v>
      </c>
      <c r="F6" s="14"/>
      <c r="G6" s="15" t="n">
        <v>0</v>
      </c>
      <c r="H6" s="16" t="n">
        <f aca="false">E6*F6*G6</f>
        <v>0</v>
      </c>
      <c r="I6" s="17"/>
      <c r="J6" s="16" t="n">
        <f aca="false">H6*I6%</f>
        <v>0</v>
      </c>
      <c r="K6" s="16" t="n">
        <f aca="false">H6+J6</f>
        <v>0</v>
      </c>
    </row>
    <row r="7" customFormat="false" ht="26.95" hidden="false" customHeight="false" outlineLevel="0" collapsed="false">
      <c r="A7" s="10" t="s">
        <v>22</v>
      </c>
      <c r="B7" s="11" t="s">
        <v>13</v>
      </c>
      <c r="C7" s="12" t="s">
        <v>23</v>
      </c>
      <c r="D7" s="13"/>
      <c r="E7" s="14" t="n">
        <v>8</v>
      </c>
      <c r="F7" s="14"/>
      <c r="G7" s="15" t="n">
        <v>0</v>
      </c>
      <c r="H7" s="16" t="n">
        <f aca="false">E7*F7*G7</f>
        <v>0</v>
      </c>
      <c r="I7" s="17"/>
      <c r="J7" s="16" t="n">
        <f aca="false">H7*I7%</f>
        <v>0</v>
      </c>
      <c r="K7" s="16" t="n">
        <f aca="false">H7+J7</f>
        <v>0</v>
      </c>
    </row>
    <row r="8" customFormat="false" ht="26.95" hidden="false" customHeight="false" outlineLevel="0" collapsed="false">
      <c r="A8" s="10" t="s">
        <v>24</v>
      </c>
      <c r="B8" s="11" t="s">
        <v>21</v>
      </c>
      <c r="C8" s="12" t="s">
        <v>25</v>
      </c>
      <c r="D8" s="13"/>
      <c r="E8" s="14" t="n">
        <v>8</v>
      </c>
      <c r="F8" s="14"/>
      <c r="G8" s="15" t="n">
        <v>0</v>
      </c>
      <c r="H8" s="16" t="n">
        <f aca="false">E8*F8*G8</f>
        <v>0</v>
      </c>
      <c r="I8" s="17"/>
      <c r="J8" s="16" t="n">
        <f aca="false">H8*I8%</f>
        <v>0</v>
      </c>
      <c r="K8" s="16" t="n">
        <f aca="false">H8+J8</f>
        <v>0</v>
      </c>
    </row>
    <row r="9" customFormat="false" ht="26.95" hidden="false" customHeight="false" outlineLevel="0" collapsed="false">
      <c r="A9" s="10" t="s">
        <v>26</v>
      </c>
      <c r="B9" s="13" t="s">
        <v>27</v>
      </c>
      <c r="C9" s="12" t="s">
        <v>28</v>
      </c>
      <c r="D9" s="13"/>
      <c r="E9" s="14" t="n">
        <v>4</v>
      </c>
      <c r="F9" s="14"/>
      <c r="G9" s="15" t="n">
        <v>0</v>
      </c>
      <c r="H9" s="16" t="n">
        <f aca="false">E9*F9*G9</f>
        <v>0</v>
      </c>
      <c r="I9" s="17"/>
      <c r="J9" s="16" t="n">
        <f aca="false">H9*I9%</f>
        <v>0</v>
      </c>
      <c r="K9" s="16" t="n">
        <f aca="false">H9+J9</f>
        <v>0</v>
      </c>
    </row>
    <row r="10" customFormat="false" ht="52.45" hidden="false" customHeight="false" outlineLevel="0" collapsed="false">
      <c r="A10" s="10" t="s">
        <v>29</v>
      </c>
      <c r="B10" s="11" t="s">
        <v>18</v>
      </c>
      <c r="C10" s="12" t="s">
        <v>30</v>
      </c>
      <c r="D10" s="13"/>
      <c r="E10" s="14" t="n">
        <v>18</v>
      </c>
      <c r="F10" s="14"/>
      <c r="G10" s="15" t="n">
        <v>0</v>
      </c>
      <c r="H10" s="16" t="n">
        <f aca="false">E10*F10*G10</f>
        <v>0</v>
      </c>
      <c r="I10" s="17"/>
      <c r="J10" s="16" t="n">
        <f aca="false">H10*I10%</f>
        <v>0</v>
      </c>
      <c r="K10" s="16" t="n">
        <f aca="false">H10+J10</f>
        <v>0</v>
      </c>
    </row>
    <row r="11" customFormat="false" ht="52.45" hidden="false" customHeight="false" outlineLevel="0" collapsed="false">
      <c r="A11" s="10" t="s">
        <v>31</v>
      </c>
      <c r="B11" s="11" t="s">
        <v>18</v>
      </c>
      <c r="C11" s="12" t="s">
        <v>32</v>
      </c>
      <c r="D11" s="13"/>
      <c r="E11" s="14" t="n">
        <v>18</v>
      </c>
      <c r="F11" s="14"/>
      <c r="G11" s="15" t="n">
        <v>0</v>
      </c>
      <c r="H11" s="16" t="n">
        <f aca="false">E11*F11*G11</f>
        <v>0</v>
      </c>
      <c r="I11" s="17"/>
      <c r="J11" s="16" t="n">
        <f aca="false">H11*I11%</f>
        <v>0</v>
      </c>
      <c r="K11" s="16" t="n">
        <f aca="false">H11+J11</f>
        <v>0</v>
      </c>
    </row>
    <row r="12" customFormat="false" ht="52.45" hidden="false" customHeight="false" outlineLevel="0" collapsed="false">
      <c r="A12" s="10" t="s">
        <v>33</v>
      </c>
      <c r="B12" s="11" t="s">
        <v>18</v>
      </c>
      <c r="C12" s="12" t="s">
        <v>34</v>
      </c>
      <c r="D12" s="13"/>
      <c r="E12" s="14" t="n">
        <v>18</v>
      </c>
      <c r="F12" s="14"/>
      <c r="G12" s="15" t="n">
        <v>0</v>
      </c>
      <c r="H12" s="16" t="n">
        <f aca="false">E12*F12*G12</f>
        <v>0</v>
      </c>
      <c r="I12" s="17"/>
      <c r="J12" s="16" t="n">
        <f aca="false">H12*I12%</f>
        <v>0</v>
      </c>
      <c r="K12" s="16" t="n">
        <f aca="false">H12+J12</f>
        <v>0</v>
      </c>
    </row>
    <row r="13" customFormat="false" ht="52.45" hidden="false" customHeight="false" outlineLevel="0" collapsed="false">
      <c r="A13" s="10" t="s">
        <v>35</v>
      </c>
      <c r="B13" s="11" t="s">
        <v>18</v>
      </c>
      <c r="C13" s="12" t="s">
        <v>36</v>
      </c>
      <c r="D13" s="13"/>
      <c r="E13" s="14" t="n">
        <v>18</v>
      </c>
      <c r="F13" s="14"/>
      <c r="G13" s="15" t="n">
        <v>0</v>
      </c>
      <c r="H13" s="16" t="n">
        <f aca="false">E13*F13*G13</f>
        <v>0</v>
      </c>
      <c r="I13" s="17"/>
      <c r="J13" s="16" t="n">
        <f aca="false">H13*I13%</f>
        <v>0</v>
      </c>
      <c r="K13" s="16" t="n">
        <f aca="false">H13+J13</f>
        <v>0</v>
      </c>
    </row>
    <row r="14" customFormat="false" ht="39.7" hidden="false" customHeight="false" outlineLevel="0" collapsed="false">
      <c r="A14" s="10" t="s">
        <v>37</v>
      </c>
      <c r="B14" s="12" t="s">
        <v>38</v>
      </c>
      <c r="C14" s="18" t="s">
        <v>39</v>
      </c>
      <c r="D14" s="13"/>
      <c r="E14" s="14" t="n">
        <v>2</v>
      </c>
      <c r="F14" s="14"/>
      <c r="G14" s="15" t="n">
        <v>0</v>
      </c>
      <c r="H14" s="16" t="n">
        <f aca="false">E14*F14*G14</f>
        <v>0</v>
      </c>
      <c r="I14" s="17"/>
      <c r="J14" s="16" t="n">
        <f aca="false">H14*I14%</f>
        <v>0</v>
      </c>
      <c r="K14" s="16" t="n">
        <f aca="false">H14+J14</f>
        <v>0</v>
      </c>
    </row>
    <row r="15" customFormat="false" ht="39.7" hidden="false" customHeight="false" outlineLevel="0" collapsed="false">
      <c r="A15" s="10" t="s">
        <v>40</v>
      </c>
      <c r="B15" s="12" t="s">
        <v>38</v>
      </c>
      <c r="C15" s="18" t="s">
        <v>41</v>
      </c>
      <c r="D15" s="13"/>
      <c r="E15" s="14" t="n">
        <v>2</v>
      </c>
      <c r="F15" s="14"/>
      <c r="G15" s="15" t="n">
        <v>0</v>
      </c>
      <c r="H15" s="16" t="n">
        <f aca="false">E15*F15*G15</f>
        <v>0</v>
      </c>
      <c r="I15" s="17"/>
      <c r="J15" s="16" t="n">
        <f aca="false">H15*I15%</f>
        <v>0</v>
      </c>
      <c r="K15" s="16" t="n">
        <f aca="false">H15+J15</f>
        <v>0</v>
      </c>
    </row>
    <row r="16" customFormat="false" ht="26.95" hidden="true" customHeight="false" outlineLevel="0" collapsed="false">
      <c r="A16" s="10" t="s">
        <v>42</v>
      </c>
      <c r="B16" s="13" t="s">
        <v>43</v>
      </c>
      <c r="C16" s="19"/>
      <c r="D16" s="13"/>
      <c r="E16" s="14"/>
      <c r="F16" s="14"/>
      <c r="G16" s="15" t="n">
        <v>0</v>
      </c>
      <c r="H16" s="16" t="n">
        <f aca="false">E16*F16*G16</f>
        <v>0</v>
      </c>
      <c r="I16" s="17"/>
      <c r="J16" s="16" t="n">
        <f aca="false">H16*I16%</f>
        <v>0</v>
      </c>
      <c r="K16" s="16" t="n">
        <f aca="false">H16+J16</f>
        <v>0</v>
      </c>
    </row>
    <row r="17" customFormat="false" ht="26.95" hidden="true" customHeight="false" outlineLevel="0" collapsed="false">
      <c r="A17" s="10" t="s">
        <v>44</v>
      </c>
      <c r="B17" s="13" t="s">
        <v>43</v>
      </c>
      <c r="C17" s="19"/>
      <c r="D17" s="13"/>
      <c r="E17" s="14"/>
      <c r="F17" s="14"/>
      <c r="G17" s="15" t="n">
        <v>0</v>
      </c>
      <c r="H17" s="16" t="n">
        <f aca="false">E17*F17*G17</f>
        <v>0</v>
      </c>
      <c r="I17" s="17"/>
      <c r="J17" s="16" t="n">
        <f aca="false">H17*I17%</f>
        <v>0</v>
      </c>
      <c r="K17" s="16" t="n">
        <f aca="false">H17+J17</f>
        <v>0</v>
      </c>
    </row>
    <row r="18" customFormat="false" ht="26.95" hidden="true" customHeight="false" outlineLevel="0" collapsed="false">
      <c r="A18" s="10" t="s">
        <v>45</v>
      </c>
      <c r="B18" s="13" t="s">
        <v>43</v>
      </c>
      <c r="C18" s="19"/>
      <c r="D18" s="13"/>
      <c r="E18" s="14"/>
      <c r="F18" s="14"/>
      <c r="G18" s="15" t="n">
        <v>0</v>
      </c>
      <c r="H18" s="16" t="n">
        <f aca="false">E18*F18*G18</f>
        <v>0</v>
      </c>
      <c r="I18" s="17"/>
      <c r="J18" s="16" t="n">
        <f aca="false">H18*I18%</f>
        <v>0</v>
      </c>
      <c r="K18" s="16" t="n">
        <f aca="false">H18+J18</f>
        <v>0</v>
      </c>
    </row>
    <row r="19" customFormat="false" ht="26.95" hidden="true" customHeight="false" outlineLevel="0" collapsed="false">
      <c r="A19" s="10" t="s">
        <v>46</v>
      </c>
      <c r="B19" s="13" t="s">
        <v>43</v>
      </c>
      <c r="C19" s="20"/>
      <c r="D19" s="11"/>
      <c r="E19" s="14"/>
      <c r="F19" s="14"/>
      <c r="G19" s="15" t="n">
        <v>0</v>
      </c>
      <c r="H19" s="16" t="n">
        <f aca="false">E19*F19*G19</f>
        <v>0</v>
      </c>
      <c r="I19" s="17"/>
      <c r="J19" s="16" t="n">
        <f aca="false">H19*I19%</f>
        <v>0</v>
      </c>
      <c r="K19" s="16" t="n">
        <f aca="false">H19+J19</f>
        <v>0</v>
      </c>
    </row>
    <row r="20" customFormat="false" ht="26.95" hidden="false" customHeight="false" outlineLevel="0" collapsed="false">
      <c r="A20" s="10" t="s">
        <v>47</v>
      </c>
      <c r="B20" s="13" t="s">
        <v>27</v>
      </c>
      <c r="C20" s="12" t="s">
        <v>48</v>
      </c>
      <c r="D20" s="11"/>
      <c r="E20" s="14" t="n">
        <v>6</v>
      </c>
      <c r="F20" s="14"/>
      <c r="G20" s="15" t="n">
        <v>0</v>
      </c>
      <c r="H20" s="16" t="n">
        <f aca="false">E20*F20*G20</f>
        <v>0</v>
      </c>
      <c r="I20" s="17"/>
      <c r="J20" s="16" t="n">
        <f aca="false">H20*I20%</f>
        <v>0</v>
      </c>
      <c r="K20" s="16" t="n">
        <f aca="false">H20+J20</f>
        <v>0</v>
      </c>
    </row>
    <row r="21" customFormat="false" ht="26.95" hidden="false" customHeight="false" outlineLevel="0" collapsed="false">
      <c r="A21" s="10" t="s">
        <v>49</v>
      </c>
      <c r="B21" s="13" t="s">
        <v>27</v>
      </c>
      <c r="C21" s="12" t="s">
        <v>50</v>
      </c>
      <c r="D21" s="11"/>
      <c r="E21" s="14" t="n">
        <v>6</v>
      </c>
      <c r="F21" s="14"/>
      <c r="G21" s="15" t="n">
        <v>0</v>
      </c>
      <c r="H21" s="16" t="n">
        <f aca="false">E21*F21*G21</f>
        <v>0</v>
      </c>
      <c r="I21" s="17"/>
      <c r="J21" s="16" t="n">
        <f aca="false">H21*I21%</f>
        <v>0</v>
      </c>
      <c r="K21" s="16" t="n">
        <f aca="false">H21+J21</f>
        <v>0</v>
      </c>
    </row>
    <row r="22" customFormat="false" ht="26.95" hidden="false" customHeight="false" outlineLevel="0" collapsed="false">
      <c r="A22" s="10" t="s">
        <v>51</v>
      </c>
      <c r="B22" s="13" t="s">
        <v>27</v>
      </c>
      <c r="C22" s="12" t="s">
        <v>52</v>
      </c>
      <c r="D22" s="11"/>
      <c r="E22" s="14" t="n">
        <v>6</v>
      </c>
      <c r="F22" s="14"/>
      <c r="G22" s="15" t="n">
        <v>0</v>
      </c>
      <c r="H22" s="16" t="n">
        <f aca="false">E22*F22*G22</f>
        <v>0</v>
      </c>
      <c r="I22" s="17"/>
      <c r="J22" s="16" t="n">
        <f aca="false">H22*I22%</f>
        <v>0</v>
      </c>
      <c r="K22" s="16" t="n">
        <f aca="false">H22+J22</f>
        <v>0</v>
      </c>
    </row>
    <row r="23" customFormat="false" ht="26.95" hidden="false" customHeight="false" outlineLevel="0" collapsed="false">
      <c r="A23" s="10" t="s">
        <v>53</v>
      </c>
      <c r="B23" s="13" t="s">
        <v>27</v>
      </c>
      <c r="C23" s="12" t="s">
        <v>54</v>
      </c>
      <c r="D23" s="11"/>
      <c r="E23" s="14" t="n">
        <v>6</v>
      </c>
      <c r="F23" s="14"/>
      <c r="G23" s="15" t="n">
        <v>0</v>
      </c>
      <c r="H23" s="16" t="n">
        <f aca="false">E23*F23*G23</f>
        <v>0</v>
      </c>
      <c r="I23" s="17"/>
      <c r="J23" s="16" t="n">
        <f aca="false">H23*I23%</f>
        <v>0</v>
      </c>
      <c r="K23" s="16" t="n">
        <f aca="false">H23+J23</f>
        <v>0</v>
      </c>
    </row>
    <row r="24" customFormat="false" ht="26.95" hidden="false" customHeight="false" outlineLevel="0" collapsed="false">
      <c r="A24" s="10" t="s">
        <v>42</v>
      </c>
      <c r="B24" s="13" t="s">
        <v>27</v>
      </c>
      <c r="C24" s="12" t="s">
        <v>55</v>
      </c>
      <c r="D24" s="11"/>
      <c r="E24" s="14" t="n">
        <v>6</v>
      </c>
      <c r="F24" s="14"/>
      <c r="G24" s="15" t="n">
        <v>0</v>
      </c>
      <c r="H24" s="16" t="n">
        <f aca="false">E24*F24*G24</f>
        <v>0</v>
      </c>
      <c r="I24" s="17"/>
      <c r="J24" s="16" t="n">
        <f aca="false">H24*I24%</f>
        <v>0</v>
      </c>
      <c r="K24" s="16" t="n">
        <f aca="false">H24+J24</f>
        <v>0</v>
      </c>
    </row>
    <row r="25" customFormat="false" ht="26.95" hidden="false" customHeight="false" outlineLevel="0" collapsed="false">
      <c r="A25" s="10" t="s">
        <v>44</v>
      </c>
      <c r="B25" s="13" t="s">
        <v>27</v>
      </c>
      <c r="C25" s="12" t="s">
        <v>56</v>
      </c>
      <c r="D25" s="11"/>
      <c r="E25" s="14" t="n">
        <v>6</v>
      </c>
      <c r="F25" s="14"/>
      <c r="G25" s="15" t="n">
        <v>0</v>
      </c>
      <c r="H25" s="16" t="n">
        <f aca="false">E25*F25*G25</f>
        <v>0</v>
      </c>
      <c r="I25" s="17"/>
      <c r="J25" s="16" t="n">
        <f aca="false">H25*I25%</f>
        <v>0</v>
      </c>
      <c r="K25" s="16" t="n">
        <f aca="false">H25+J25</f>
        <v>0</v>
      </c>
    </row>
    <row r="26" customFormat="false" ht="14.2" hidden="false" customHeight="false" outlineLevel="0" collapsed="false">
      <c r="A26" s="10" t="s">
        <v>45</v>
      </c>
      <c r="B26" s="13" t="s">
        <v>27</v>
      </c>
      <c r="C26" s="18" t="s">
        <v>57</v>
      </c>
      <c r="D26" s="11"/>
      <c r="E26" s="14" t="n">
        <v>4</v>
      </c>
      <c r="F26" s="14"/>
      <c r="G26" s="15" t="n">
        <v>0</v>
      </c>
      <c r="H26" s="16" t="n">
        <f aca="false">E26*F26*G26</f>
        <v>0</v>
      </c>
      <c r="I26" s="17"/>
      <c r="J26" s="16" t="n">
        <f aca="false">H26*I26%</f>
        <v>0</v>
      </c>
      <c r="K26" s="16" t="n">
        <f aca="false">H26+J26</f>
        <v>0</v>
      </c>
    </row>
    <row r="27" customFormat="false" ht="26.95" hidden="false" customHeight="false" outlineLevel="0" collapsed="false">
      <c r="A27" s="10" t="s">
        <v>46</v>
      </c>
      <c r="B27" s="13" t="s">
        <v>58</v>
      </c>
      <c r="C27" s="12" t="s">
        <v>59</v>
      </c>
      <c r="D27" s="11"/>
      <c r="E27" s="14" t="n">
        <v>4</v>
      </c>
      <c r="F27" s="14"/>
      <c r="G27" s="15" t="n">
        <v>0</v>
      </c>
      <c r="H27" s="16" t="n">
        <f aca="false">E27*F27*G27</f>
        <v>0</v>
      </c>
      <c r="I27" s="17"/>
      <c r="J27" s="16" t="n">
        <f aca="false">H27*I27%</f>
        <v>0</v>
      </c>
      <c r="K27" s="16" t="n">
        <f aca="false">H27+J27</f>
        <v>0</v>
      </c>
    </row>
    <row r="28" customFormat="false" ht="26.95" hidden="false" customHeight="false" outlineLevel="0" collapsed="false">
      <c r="A28" s="10" t="s">
        <v>60</v>
      </c>
      <c r="B28" s="13" t="s">
        <v>58</v>
      </c>
      <c r="C28" s="12" t="s">
        <v>61</v>
      </c>
      <c r="D28" s="11"/>
      <c r="E28" s="14" t="n">
        <v>2</v>
      </c>
      <c r="F28" s="14"/>
      <c r="G28" s="15" t="n">
        <v>0</v>
      </c>
      <c r="H28" s="16" t="n">
        <f aca="false">E28*F28*G28</f>
        <v>0</v>
      </c>
      <c r="I28" s="17"/>
      <c r="J28" s="16" t="n">
        <f aca="false">H28*I28%</f>
        <v>0</v>
      </c>
      <c r="K28" s="16" t="n">
        <f aca="false">H28+J28</f>
        <v>0</v>
      </c>
    </row>
    <row r="29" customFormat="false" ht="26.95" hidden="false" customHeight="false" outlineLevel="0" collapsed="false">
      <c r="A29" s="10" t="s">
        <v>62</v>
      </c>
      <c r="B29" s="13" t="s">
        <v>58</v>
      </c>
      <c r="C29" s="12" t="s">
        <v>63</v>
      </c>
      <c r="D29" s="11"/>
      <c r="E29" s="14" t="n">
        <v>2</v>
      </c>
      <c r="F29" s="14"/>
      <c r="G29" s="15" t="n">
        <v>0</v>
      </c>
      <c r="H29" s="16" t="n">
        <f aca="false">E29*F29*G29</f>
        <v>0</v>
      </c>
      <c r="I29" s="17"/>
      <c r="J29" s="16" t="n">
        <f aca="false">H29*I29%</f>
        <v>0</v>
      </c>
      <c r="K29" s="16" t="n">
        <f aca="false">H29+J29</f>
        <v>0</v>
      </c>
    </row>
    <row r="30" customFormat="false" ht="26.95" hidden="false" customHeight="false" outlineLevel="0" collapsed="false">
      <c r="A30" s="10" t="s">
        <v>64</v>
      </c>
      <c r="B30" s="13" t="s">
        <v>65</v>
      </c>
      <c r="C30" s="12" t="s">
        <v>66</v>
      </c>
      <c r="D30" s="11"/>
      <c r="E30" s="14" t="n">
        <v>2</v>
      </c>
      <c r="F30" s="14"/>
      <c r="G30" s="15" t="n">
        <v>0</v>
      </c>
      <c r="H30" s="16" t="n">
        <f aca="false">E30*F30*G30</f>
        <v>0</v>
      </c>
      <c r="I30" s="17"/>
      <c r="J30" s="16" t="n">
        <f aca="false">H30*I30%</f>
        <v>0</v>
      </c>
      <c r="K30" s="16" t="n">
        <f aca="false">H30+J30</f>
        <v>0</v>
      </c>
    </row>
    <row r="31" customFormat="false" ht="15" hidden="false" customHeight="true" outlineLevel="0" collapsed="false">
      <c r="A31" s="21" t="s">
        <v>67</v>
      </c>
      <c r="B31" s="21"/>
      <c r="C31" s="21"/>
      <c r="D31" s="21"/>
      <c r="E31" s="21"/>
      <c r="F31" s="21"/>
      <c r="G31" s="7" t="s">
        <v>68</v>
      </c>
      <c r="H31" s="7" t="n">
        <f aca="false">SUM(H19:H19)</f>
        <v>0</v>
      </c>
      <c r="I31" s="22" t="s">
        <v>68</v>
      </c>
      <c r="J31" s="7" t="n">
        <f aca="false">SUM(J19:J19)</f>
        <v>0</v>
      </c>
      <c r="K31" s="7" t="n">
        <f aca="false">SUM(K19:K19)</f>
        <v>0</v>
      </c>
    </row>
    <row r="32" customFormat="false" ht="33.75" hidden="false" customHeight="true" outlineLevel="0" collapsed="false"/>
    <row r="33" customFormat="false" ht="33.75" hidden="false" customHeight="true" outlineLevel="0" collapsed="false"/>
    <row r="34" customFormat="false" ht="33.75" hidden="false" customHeight="true" outlineLevel="0" collapsed="false"/>
    <row r="35" customFormat="false" ht="33.75" hidden="false" customHeight="true" outlineLevel="0" collapsed="false"/>
    <row r="36" customFormat="false" ht="33.75" hidden="false" customHeight="true" outlineLevel="0" collapsed="false"/>
    <row r="37" customFormat="false" ht="33.75" hidden="false" customHeight="true" outlineLevel="0" collapsed="false"/>
    <row r="38" customFormat="false" ht="33.75" hidden="false" customHeight="true" outlineLevel="0" collapsed="false"/>
    <row r="39" customFormat="false" ht="33.75" hidden="false" customHeight="true" outlineLevel="0" collapsed="false"/>
  </sheetData>
  <mergeCells count="2">
    <mergeCell ref="A1:F1"/>
    <mergeCell ref="A31:F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LibreOffice/5.2.1.2$Windows_x86 LibreOffice_project/31dd62db80d4e60af04904455ec9c9219178d620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2021-03-31T07:36:56Z</dcterms:created>
  <dc:creator>techniczny</dc:creator>
  <dc:description/>
  <dc:language>pl-PL</dc:language>
  <cp:lastModifiedBy/>
  <cp:lastPrinted>2021-03-31T13:55:56Z</cp:lastPrinted>
  <dcterms:modified xsi:type="dcterms:W3CDTF">2022-02-16T10:11:03Z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